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1-10-2017"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A13" i="1"/>
  <c r="B12" i="1"/>
  <c r="C11" i="1"/>
  <c r="E11" i="1" s="1"/>
  <c r="A9" i="1"/>
  <c r="B8" i="1"/>
  <c r="C7" i="1"/>
  <c r="E7" i="1" s="1"/>
  <c r="A5" i="1"/>
  <c r="B4"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C15" i="1"/>
  <c r="B16" i="1"/>
  <c r="A17" i="1"/>
  <c r="C19" i="1"/>
  <c r="B20" i="1"/>
  <c r="A21" i="1"/>
  <c r="C23" i="1"/>
  <c r="B24" i="1"/>
  <c r="A25" i="1"/>
  <c r="C27" i="1"/>
  <c r="B28" i="1"/>
  <c r="A29" i="1"/>
  <c r="C31" i="1"/>
  <c r="B32" i="1"/>
  <c r="A33" i="1"/>
  <c r="C35" i="1"/>
  <c r="B36" i="1"/>
  <c r="A37" i="1"/>
  <c r="C39" i="1"/>
  <c r="B40" i="1"/>
  <c r="A41" i="1"/>
  <c r="C43" i="1"/>
  <c r="B44" i="1"/>
  <c r="C4" i="1"/>
  <c r="B5" i="1"/>
  <c r="A6" i="1"/>
  <c r="D7" i="1"/>
  <c r="C8" i="1"/>
  <c r="B9" i="1"/>
  <c r="A10" i="1"/>
  <c r="D11"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37" i="1" l="1"/>
  <c r="D37" i="1"/>
  <c r="E21" i="1"/>
  <c r="D21" i="1"/>
  <c r="E5" i="1"/>
  <c r="D5" i="1"/>
  <c r="D40" i="1"/>
  <c r="E40" i="1"/>
  <c r="D24" i="1"/>
  <c r="E24" i="1"/>
  <c r="E31" i="1"/>
  <c r="D31" i="1"/>
  <c r="E15" i="1"/>
  <c r="D15" i="1"/>
  <c r="E30" i="1"/>
  <c r="D30" i="1"/>
  <c r="E14" i="1"/>
  <c r="D14" i="1"/>
  <c r="E41" i="1"/>
  <c r="D41" i="1"/>
  <c r="E25" i="1"/>
  <c r="D25" i="1"/>
  <c r="E9" i="1"/>
  <c r="D9" i="1"/>
  <c r="D44" i="1"/>
  <c r="E44" i="1"/>
  <c r="D28" i="1"/>
  <c r="E28" i="1"/>
  <c r="D12" i="1"/>
  <c r="E12" i="1"/>
  <c r="D8" i="1"/>
  <c r="E8" i="1"/>
  <c r="D4" i="1"/>
  <c r="E4" i="1"/>
  <c r="E35" i="1"/>
  <c r="D35" i="1"/>
  <c r="E19" i="1"/>
  <c r="D19" i="1"/>
  <c r="E34" i="1"/>
  <c r="D34" i="1"/>
  <c r="E18" i="1"/>
  <c r="D18" i="1"/>
  <c r="E29" i="1"/>
  <c r="D29" i="1"/>
  <c r="E13" i="1"/>
  <c r="D13" i="1"/>
  <c r="D32" i="1"/>
  <c r="E32" i="1"/>
  <c r="D16" i="1"/>
  <c r="E16" i="1"/>
  <c r="E39" i="1"/>
  <c r="D39" i="1"/>
  <c r="E23" i="1"/>
  <c r="D23" i="1"/>
  <c r="E38" i="1"/>
  <c r="D38" i="1"/>
  <c r="E22" i="1"/>
  <c r="D22" i="1"/>
  <c r="E6" i="1"/>
  <c r="D6" i="1"/>
  <c r="E33" i="1"/>
  <c r="D33" i="1"/>
  <c r="E17" i="1"/>
  <c r="D17" i="1"/>
  <c r="D36" i="1"/>
  <c r="E36" i="1"/>
  <c r="D20" i="1"/>
  <c r="E20" i="1"/>
  <c r="E43" i="1"/>
  <c r="D43" i="1"/>
  <c r="E27" i="1"/>
  <c r="D27" i="1"/>
  <c r="E42" i="1"/>
  <c r="D42" i="1"/>
  <c r="E26" i="1"/>
  <c r="D26" i="1"/>
  <c r="E10" i="1"/>
  <c r="D10" i="1"/>
</calcChain>
</file>

<file path=xl/sharedStrings.xml><?xml version="1.0" encoding="utf-8"?>
<sst xmlns="http://schemas.openxmlformats.org/spreadsheetml/2006/main" count="108" uniqueCount="67">
  <si>
    <t>Relatório Individualizado de Presença</t>
  </si>
  <si>
    <t>88ª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</si>
  <si>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</si>
  <si>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</si>
  <si>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</si>
  <si>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</si>
  <si>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</si>
  <si>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</si>
  <si>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</si>
  <si>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</si>
  <si>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Alvaro Damião </t>
  </si>
  <si>
    <t>F</t>
  </si>
  <si>
    <t xml:space="preserve">2. Arnaldo Godoy </t>
  </si>
  <si>
    <t>P</t>
  </si>
  <si>
    <t xml:space="preserve">3. Áurea Carolina </t>
  </si>
  <si>
    <t xml:space="preserve">4. Autair Gomes </t>
  </si>
  <si>
    <t xml:space="preserve">5. Bim da Ambulância </t>
  </si>
  <si>
    <t xml:space="preserve">6. Carlos Henrique </t>
  </si>
  <si>
    <t xml:space="preserve">7. Catatau da Itatiaia </t>
  </si>
  <si>
    <t xml:space="preserve">8. Cida Falabella </t>
  </si>
  <si>
    <t xml:space="preserve">9. Cláudio da Drogaria Duarte </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</si>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</sst>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5" zoomScaleNormal="85" workbookViewId="0">
      <selection activeCell="G45" sqref="G45"/>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43019</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0</v>
      </c>
      <c r="B4" s="10">
        <f>D$2</f>
        <v>1</v>
      </c>
      <c r="C4" s="11">
        <f ca="1">(COUNTIF(G4:OFFSET(G4,0,$D$2-1),"P")/$D$2)+(COUNTIF(G4:OFFSET(G4,0,$D$2-1),"X")/$D$2)</f>
        <v>0</v>
      </c>
      <c r="D4" s="12" t="str">
        <f ca="1">IF($C4&gt;=0.5,"PRESENTE","AUSENTE")</f>
        <v>AUSENTE</v>
      </c>
      <c r="E4" s="12" t="str">
        <f ca="1">IF($C4&gt;=0.5,"P","F")</f>
        <v>F</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13</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4" t="s">
        <v>14</v>
      </c>
      <c r="G6" s="10" t="s">
        <v>13</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15</v>
      </c>
      <c r="G7" s="10" t="s">
        <v>13</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16</v>
      </c>
      <c r="G8" s="10" t="s">
        <v>13</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17</v>
      </c>
      <c r="G9" s="10" t="s">
        <v>13</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18</v>
      </c>
      <c r="G10" s="10" t="s">
        <v>13</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19</v>
      </c>
      <c r="G11" s="10" t="s">
        <v>13</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0</v>
      </c>
      <c r="B12" s="10">
        <f t="shared" si="0"/>
        <v>1</v>
      </c>
      <c r="C12" s="11">
        <f ca="1">(COUNTIF(G12:OFFSET(G12,0,$D$2-1),"P")/$D$2)+(COUNTIF(G12:OFFSET(G12,0,$D$2-1),"X")/$D$2)</f>
        <v>0</v>
      </c>
      <c r="D12" s="12" t="str">
        <f t="shared" ca="1" si="1"/>
        <v>AUSENTE</v>
      </c>
      <c r="E12" s="12" t="str">
        <f t="shared" ca="1" si="2"/>
        <v>F</v>
      </c>
      <c r="F12" s="12" t="s">
        <v>20</v>
      </c>
      <c r="G12" s="10"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v>
      </c>
      <c r="B13" s="10">
        <f t="shared" si="0"/>
        <v>1</v>
      </c>
      <c r="C13" s="11">
        <f ca="1">(COUNTIF(G13:OFFSET(G13,0,$D$2-1),"P")/$D$2)+(COUNTIF(G13:OFFSET(G13,0,$D$2-1),"X")/$D$2)</f>
        <v>1</v>
      </c>
      <c r="D13" s="12" t="str">
        <f t="shared" ca="1" si="1"/>
        <v>PRESENTE</v>
      </c>
      <c r="E13" s="12" t="str">
        <f t="shared" ca="1" si="2"/>
        <v>P</v>
      </c>
      <c r="F13" s="12" t="s">
        <v>21</v>
      </c>
      <c r="G13" s="10" t="s">
        <v>13</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22</v>
      </c>
      <c r="G14" s="10" t="s">
        <v>13</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0</v>
      </c>
      <c r="B15" s="10">
        <f t="shared" si="0"/>
        <v>1</v>
      </c>
      <c r="C15" s="11">
        <f ca="1">(COUNTIF(G15:OFFSET(G15,0,$D$2-1),"P")/$D$2)+(COUNTIF(G15:OFFSET(G15,0,$D$2-1),"X")/$D$2)</f>
        <v>0</v>
      </c>
      <c r="D15" s="12" t="str">
        <f t="shared" ca="1" si="1"/>
        <v>AUSENTE</v>
      </c>
      <c r="E15" s="12" t="str">
        <f t="shared" ca="1" si="2"/>
        <v>F</v>
      </c>
      <c r="F15" s="12" t="s">
        <v>23</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24</v>
      </c>
      <c r="G16" s="10" t="s">
        <v>13</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4" t="s">
        <v>25</v>
      </c>
      <c r="G17" s="10" t="s">
        <v>13</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2" t="s">
        <v>26</v>
      </c>
      <c r="G18" s="10" t="s">
        <v>13</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2" t="s">
        <v>27</v>
      </c>
      <c r="G19" s="10" t="s">
        <v>13</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0</v>
      </c>
      <c r="B20" s="10">
        <f t="shared" si="0"/>
        <v>1</v>
      </c>
      <c r="C20" s="11">
        <f ca="1">(COUNTIF(G20:OFFSET(G20,0,$D$2-1),"P")/$D$2)+(COUNTIF(G20:OFFSET(G20,0,$D$2-1),"X")/$D$2)</f>
        <v>0</v>
      </c>
      <c r="D20" s="12" t="str">
        <f t="shared" ca="1" si="1"/>
        <v>AUSENTE</v>
      </c>
      <c r="E20" s="12" t="str">
        <f t="shared" ca="1" si="2"/>
        <v>F</v>
      </c>
      <c r="F20" s="14" t="s">
        <v>28</v>
      </c>
      <c r="G20" s="10" t="s">
        <v>11</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0</v>
      </c>
      <c r="B21" s="10">
        <f t="shared" si="0"/>
        <v>1</v>
      </c>
      <c r="C21" s="11">
        <f ca="1">(COUNTIF(G21:OFFSET(G21,0,$D$2-1),"P")/$D$2)+(COUNTIF(G21:OFFSET(G21,0,$D$2-1),"X")/$D$2)</f>
        <v>0</v>
      </c>
      <c r="D21" s="12" t="str">
        <f t="shared" ca="1" si="1"/>
        <v>AUSENTE</v>
      </c>
      <c r="E21" s="12" t="str">
        <f t="shared" ca="1" si="2"/>
        <v>F</v>
      </c>
      <c r="F21" s="14" t="s">
        <v>29</v>
      </c>
      <c r="G21" s="10" t="s">
        <v>11</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0</v>
      </c>
      <c r="B22" s="10">
        <f t="shared" si="0"/>
        <v>1</v>
      </c>
      <c r="C22" s="11">
        <f ca="1">(COUNTIF(G22:OFFSET(G22,0,$D$2-1),"P")/$D$2)+(COUNTIF(G22:OFFSET(G22,0,$D$2-1),"X")/$D$2)</f>
        <v>0</v>
      </c>
      <c r="D22" s="12" t="str">
        <f t="shared" ca="1" si="1"/>
        <v>AUSENTE</v>
      </c>
      <c r="E22" s="12" t="str">
        <f t="shared" ca="1" si="2"/>
        <v>F</v>
      </c>
      <c r="F22" s="14" t="s">
        <v>30</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31</v>
      </c>
      <c r="G23" s="10" t="s">
        <v>13</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32</v>
      </c>
      <c r="G24" s="10" t="s">
        <v>13</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33</v>
      </c>
      <c r="G25" s="10" t="s">
        <v>13</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34</v>
      </c>
      <c r="G26" s="10" t="s">
        <v>13</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35</v>
      </c>
      <c r="G27" s="10" t="s">
        <v>13</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36</v>
      </c>
      <c r="G28" s="10" t="s">
        <v>13</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37</v>
      </c>
      <c r="G29" s="10" t="s">
        <v>13</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38</v>
      </c>
      <c r="G30" s="10" t="s">
        <v>13</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39</v>
      </c>
      <c r="G31" s="10" t="s">
        <v>13</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13</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13</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13</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43</v>
      </c>
      <c r="G35" s="10" t="s">
        <v>13</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44</v>
      </c>
      <c r="G36" s="10" t="s">
        <v>13</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45</v>
      </c>
      <c r="G37" s="10" t="s">
        <v>13</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46</v>
      </c>
      <c r="G38" s="10" t="s">
        <v>13</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47</v>
      </c>
      <c r="G39" s="10" t="s">
        <v>13</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48</v>
      </c>
      <c r="G40" s="10" t="s">
        <v>13</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13</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0</v>
      </c>
      <c r="B42" s="10">
        <f t="shared" si="0"/>
        <v>1</v>
      </c>
      <c r="C42" s="11">
        <f ca="1">(COUNTIF(G42:OFFSET(G42,0,$D$2-1),"P")/$D$2)+(COUNTIF(G42:OFFSET(G42,0,$D$2-1),"X")/$D$2)</f>
        <v>0</v>
      </c>
      <c r="D42" s="12" t="str">
        <f t="shared" ca="1" si="1"/>
        <v>AUSENTE</v>
      </c>
      <c r="E42" s="12" t="str">
        <f t="shared" ca="1" si="2"/>
        <v>F</v>
      </c>
      <c r="F42" s="14" t="s">
        <v>50</v>
      </c>
      <c r="G42" s="10" t="s">
        <v>11</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51</v>
      </c>
      <c r="G43" s="10" t="s">
        <v>13</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0</v>
      </c>
      <c r="B44" s="12">
        <f t="shared" si="0"/>
        <v>1</v>
      </c>
      <c r="C44" s="11">
        <f ca="1">(COUNTIF(G44:OFFSET(G44,0,$D$2-1),"P")/$D$2)+(COUNTIF(G44:OFFSET(G44,0,$D$2-1),"X")/$D$2)</f>
        <v>0</v>
      </c>
      <c r="D44" s="12" t="str">
        <f t="shared" ca="1" si="1"/>
        <v>AUSENTE</v>
      </c>
      <c r="E44" s="12" t="str">
        <f t="shared" ca="1" si="2"/>
        <v>F</v>
      </c>
      <c r="F44" s="14" t="s">
        <v>52</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53</v>
      </c>
      <c r="G45" s="19">
        <f>COUNTIF(G4:G44,"P")+COUNTIF(G4:G44,"X")</f>
        <v>33</v>
      </c>
      <c r="H45" s="19">
        <f t="shared" ref="H45:BQ45" si="3">COUNTIF(H4:H44,"P")+COUNTIF(H4:H44,"X")</f>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54</v>
      </c>
    </row>
    <row r="48" spans="1:256" x14ac:dyDescent="0.25">
      <c r="D48" s="21" t="s">
        <v>13</v>
      </c>
      <c r="E48" s="21"/>
      <c r="F48" s="22" t="s">
        <v>55</v>
      </c>
    </row>
    <row r="49" spans="1:15" x14ac:dyDescent="0.25">
      <c r="D49" s="21" t="s">
        <v>11</v>
      </c>
      <c r="E49" s="21"/>
      <c r="F49" s="22" t="s">
        <v>56</v>
      </c>
    </row>
    <row r="50" spans="1:15" x14ac:dyDescent="0.25">
      <c r="D50" s="21" t="s">
        <v>57</v>
      </c>
      <c r="E50" s="21"/>
      <c r="F50" s="22" t="s">
        <v>58</v>
      </c>
    </row>
    <row r="51" spans="1:15" x14ac:dyDescent="0.25">
      <c r="D51" s="21" t="s">
        <v>59</v>
      </c>
      <c r="E51" s="21"/>
      <c r="F51" s="22" t="s">
        <v>60</v>
      </c>
    </row>
    <row r="52" spans="1:15" x14ac:dyDescent="0.25">
      <c r="D52" s="21" t="s">
        <v>61</v>
      </c>
      <c r="E52" s="21"/>
      <c r="F52" s="22" t="s">
        <v>62</v>
      </c>
    </row>
    <row r="53" spans="1:15" x14ac:dyDescent="0.25">
      <c r="D53" s="21" t="s">
        <v>63</v>
      </c>
      <c r="E53" s="21"/>
      <c r="F53" s="22" t="s">
        <v>64</v>
      </c>
    </row>
    <row r="54" spans="1:15" ht="15.75" thickBot="1" x14ac:dyDescent="0.3"/>
    <row r="55" spans="1:15" ht="24" thickBot="1" x14ac:dyDescent="0.3">
      <c r="A55" s="23" t="s">
        <v>65</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66</v>
      </c>
      <c r="B57" s="24"/>
      <c r="C57" s="24"/>
      <c r="D57" s="24"/>
      <c r="E57" s="24"/>
      <c r="F57" s="24"/>
      <c r="G57" s="24"/>
      <c r="H57" s="24"/>
      <c r="I57" s="24"/>
      <c r="J57" s="24"/>
      <c r="K57" s="24"/>
      <c r="L57" s="24"/>
      <c r="M57" s="24"/>
      <c r="N57" s="24"/>
      <c r="O57" s="25"/>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11-10-2017</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2017-10-17T19:50:37Z</dcterms:created>
  <dcterms:modified xsi:type="dcterms:W3CDTF">2017-10-17T19:50:51Z</dcterms:modified>
</cp:coreProperties>
</file>